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uário\Downloads\"/>
    </mc:Choice>
  </mc:AlternateContent>
  <xr:revisionPtr revIDLastSave="0" documentId="13_ncr:1_{54F41382-65BC-48F3-9E9A-27ECF21C6B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outorado" sheetId="2" r:id="rId1"/>
  </sheets>
  <definedNames>
    <definedName name="_xlnm.Print_Area" localSheetId="0">Doutorado!$A$1:$F$38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2" l="1"/>
  <c r="F33" i="2"/>
  <c r="F32" i="2"/>
  <c r="F31" i="2"/>
  <c r="F30" i="2"/>
  <c r="F27" i="2"/>
  <c r="F26" i="2"/>
  <c r="F25" i="2"/>
  <c r="F24" i="2"/>
  <c r="F23" i="2"/>
  <c r="F22" i="2"/>
  <c r="F21" i="2"/>
  <c r="F20" i="2"/>
  <c r="F19" i="2"/>
  <c r="F18" i="2"/>
  <c r="D17" i="2"/>
  <c r="F17" i="2" s="1"/>
  <c r="F16" i="2"/>
  <c r="D16" i="2"/>
  <c r="D15" i="2"/>
  <c r="F15" i="2" s="1"/>
  <c r="F14" i="2"/>
  <c r="D13" i="2"/>
  <c r="F13" i="2" s="1"/>
  <c r="F12" i="2"/>
  <c r="F9" i="2"/>
  <c r="F10" i="2" s="1"/>
  <c r="F35" i="2" l="1"/>
  <c r="F28" i="2"/>
  <c r="E37" i="2"/>
</calcChain>
</file>

<file path=xl/sharedStrings.xml><?xml version="1.0" encoding="utf-8"?>
<sst xmlns="http://schemas.openxmlformats.org/spreadsheetml/2006/main" count="40" uniqueCount="36">
  <si>
    <r>
      <t xml:space="preserve">ATENÇÃO: A PRODUÇÃO DECLARADA NESTA PLANILHA </t>
    </r>
    <r>
      <rPr>
        <b/>
        <sz val="11"/>
        <color indexed="60"/>
        <rFont val="Calibri"/>
        <family val="2"/>
      </rPr>
      <t>PRECISA SER COMPROVADA</t>
    </r>
  </si>
  <si>
    <t>Nome completo do candidato:</t>
  </si>
  <si>
    <t xml:space="preserve">Endereço do Currículo Lattes:                               </t>
  </si>
  <si>
    <t>http://lattes.cnpq.br/</t>
  </si>
  <si>
    <t>Formação Acadêmica</t>
  </si>
  <si>
    <t>Pontuação</t>
  </si>
  <si>
    <t>Subtotal</t>
  </si>
  <si>
    <t>Titulação: especialização (mínimo 360 horas de curso)</t>
  </si>
  <si>
    <t>Subtotal da Formação Acadêmica</t>
  </si>
  <si>
    <t>Produção Técnica, Científica e de Inovação</t>
  </si>
  <si>
    <t>Artigo em periódico Qualis A1 (compatível com o Qualis da área de Engenharias I no momento da análise)</t>
  </si>
  <si>
    <t>Artigo em periódico Qualis A2 (compatível com o Qualis da área de Engenharias I no momento da análise)</t>
  </si>
  <si>
    <t>Artigo em periódico internacional  com fator de impacto (JCR) &gt; 1.0, mas não classificado pelo Qualis da área de Engenharias I</t>
  </si>
  <si>
    <t>Artigo em periódico Qualis B1 (compatível com o Qualis da área de Engenharias I no momento da análise)</t>
  </si>
  <si>
    <t>Artigo em periódico Qualis B2 (compatível com o Qualis da área de Engenharias I no momento da análise)</t>
  </si>
  <si>
    <t>Artigo em periódico Qualis B3 (compatível com o Qualis da área de Engenharias I no momento da análise)</t>
  </si>
  <si>
    <t>Artigo em periódico Qualis B4, B5 ou C  (compatível com o Qualis da área de Engenharias I no momento da análise)</t>
  </si>
  <si>
    <t>Artigo em periódico nacional não classificado pelo Qualis da área de Engenharias I e disponível no sistema Scielo</t>
  </si>
  <si>
    <t>Livro Técnico completo (apresentar  o ISBN do livro)</t>
  </si>
  <si>
    <t>Capítulo de livro (apresentar  o ISBN do livro onde foi publicado)</t>
  </si>
  <si>
    <t>Trabalhos completos publicados em anais - Internacional</t>
  </si>
  <si>
    <t>Trabalhos completos  publicados em anais  - Nacional</t>
  </si>
  <si>
    <t>Resumo apresentado em evento científicos - Internacional (máximo: 5)</t>
  </si>
  <si>
    <t>Resumo apresentado em evento científicos - Nacional (máximo: 5)</t>
  </si>
  <si>
    <t>Programas de computador depositado no INPI</t>
  </si>
  <si>
    <t>Patente depositada no INPI</t>
  </si>
  <si>
    <t>Subtotal da Produção Técnica, Científica e de Inovação</t>
  </si>
  <si>
    <t>Outras atividades</t>
  </si>
  <si>
    <t>Atividades de monitoria, por ano  (máximo: 3)</t>
  </si>
  <si>
    <t>Participação em bancas de avaliação  (máximo: 5)</t>
  </si>
  <si>
    <t>Experiência profissional (por ano, máximo 5 anos) 
(Não incluir experiência didática)</t>
  </si>
  <si>
    <t xml:space="preserve">Subtotal da Formação </t>
  </si>
  <si>
    <t>Declaro que são verdadeiras as informações acima:</t>
  </si>
  <si>
    <t>Experiência didática, como professor  (por ano completo, máximo 3)</t>
  </si>
  <si>
    <t>Planilha de Produtividade DOUTORADO</t>
  </si>
  <si>
    <t>Projeto de iniciação científica desenvolvido ou Liga ou PET, por ano completo  (máximo: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</si>
</sst>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60"/>
      <name val="Calibri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rgb="FF0070C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2" borderId="2" xfId="0" applyFont="1" applyFill="1" applyBorder="1" applyAlignment="1" applyProtection="1">
      <alignment horizontal="right"/>
    </xf>
    <xf numFmtId="0" fontId="4" fillId="0" borderId="0" xfId="0" applyFont="1" applyProtection="1"/>
    <xf numFmtId="0" fontId="7" fillId="0" borderId="0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/>
    <xf numFmtId="0" fontId="5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vertical="center" wrapText="1"/>
    </xf>
    <xf numFmtId="0" fontId="0" fillId="0" borderId="9" xfId="0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wrapText="1"/>
    </xf>
    <xf numFmtId="0" fontId="0" fillId="0" borderId="0" xfId="0" applyProtection="1"/>
    <xf numFmtId="0" fontId="7" fillId="4" borderId="4" xfId="0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wrapText="1"/>
    </xf>
    <xf numFmtId="0" fontId="8" fillId="2" borderId="3" xfId="0" applyFont="1" applyFill="1" applyBorder="1" applyAlignment="1" applyProtection="1">
      <alignment wrapText="1"/>
    </xf>
    <xf numFmtId="0" fontId="8" fillId="2" borderId="2" xfId="0" applyFont="1" applyFill="1" applyBorder="1" applyAlignment="1" applyProtection="1">
      <alignment wrapText="1"/>
    </xf>
    <xf numFmtId="0" fontId="7" fillId="4" borderId="1" xfId="0" applyFont="1" applyFill="1" applyBorder="1" applyAlignment="1" applyProtection="1">
      <alignment horizontal="center" wrapText="1"/>
    </xf>
    <xf numFmtId="0" fontId="7" fillId="4" borderId="3" xfId="0" applyFont="1" applyFill="1" applyBorder="1" applyAlignment="1" applyProtection="1">
      <alignment horizontal="center" wrapText="1"/>
    </xf>
    <xf numFmtId="0" fontId="7" fillId="4" borderId="2" xfId="0" applyFont="1" applyFill="1" applyBorder="1" applyAlignment="1" applyProtection="1">
      <alignment horizontal="center" wrapText="1"/>
    </xf>
    <xf numFmtId="0" fontId="8" fillId="2" borderId="1" xfId="0" applyFont="1" applyFill="1" applyBorder="1" applyAlignment="1" applyProtection="1">
      <alignment horizontal="left" wrapText="1"/>
    </xf>
    <xf numFmtId="0" fontId="8" fillId="2" borderId="3" xfId="0" applyFont="1" applyFill="1" applyBorder="1" applyAlignment="1" applyProtection="1">
      <alignment horizontal="left" wrapText="1"/>
    </xf>
    <xf numFmtId="0" fontId="8" fillId="2" borderId="2" xfId="0" applyFont="1" applyFill="1" applyBorder="1" applyAlignment="1" applyProtection="1">
      <alignment horizontal="left" wrapText="1"/>
    </xf>
    <xf numFmtId="0" fontId="7" fillId="2" borderId="1" xfId="0" applyFont="1" applyFill="1" applyBorder="1" applyAlignment="1" applyProtection="1">
      <alignment horizontal="center" wrapText="1"/>
    </xf>
    <xf numFmtId="0" fontId="7" fillId="2" borderId="3" xfId="0" applyFont="1" applyFill="1" applyBorder="1" applyAlignment="1" applyProtection="1">
      <alignment horizontal="center" wrapText="1"/>
    </xf>
    <xf numFmtId="0" fontId="7" fillId="2" borderId="2" xfId="0" applyFont="1" applyFill="1" applyBorder="1" applyAlignment="1" applyProtection="1">
      <alignment horizontal="center" wrapText="1"/>
    </xf>
    <xf numFmtId="0" fontId="9" fillId="0" borderId="3" xfId="0" applyFont="1" applyBorder="1" applyAlignment="1" applyProtection="1">
      <alignment wrapText="1"/>
    </xf>
    <xf numFmtId="0" fontId="9" fillId="0" borderId="2" xfId="0" applyFont="1" applyBorder="1" applyAlignment="1" applyProtection="1">
      <alignment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0" fontId="0" fillId="0" borderId="0" xfId="0" applyAlignment="1" applyProtection="1"/>
    <xf numFmtId="0" fontId="7" fillId="2" borderId="4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wrapText="1"/>
      <protection locked="0"/>
    </xf>
    <xf numFmtId="0" fontId="7" fillId="5" borderId="8" xfId="0" applyFont="1" applyFill="1" applyBorder="1" applyAlignment="1" applyProtection="1">
      <alignment horizontal="center" wrapText="1"/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3" xfId="0" applyNumberFormat="1" applyFont="1" applyBorder="1" applyAlignment="1" applyProtection="1">
      <alignment horizontal="center"/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36</xdr:row>
          <xdr:rowOff>38100</xdr:rowOff>
        </xdr:from>
        <xdr:to>
          <xdr:col>3</xdr:col>
          <xdr:colOff>495300</xdr:colOff>
          <xdr:row>37</xdr:row>
          <xdr:rowOff>152400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50800</xdr:colOff>
      <xdr:row>0</xdr:row>
      <xdr:rowOff>0</xdr:rowOff>
    </xdr:from>
    <xdr:to>
      <xdr:col>5</xdr:col>
      <xdr:colOff>430334</xdr:colOff>
      <xdr:row>2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63" b="42519"/>
        <a:stretch/>
      </xdr:blipFill>
      <xdr:spPr>
        <a:xfrm>
          <a:off x="4076700" y="0"/>
          <a:ext cx="989135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6312</xdr:colOff>
      <xdr:row>0</xdr:row>
      <xdr:rowOff>31752</xdr:rowOff>
    </xdr:from>
    <xdr:to>
      <xdr:col>0</xdr:col>
      <xdr:colOff>230835</xdr:colOff>
      <xdr:row>2</xdr:row>
      <xdr:rowOff>118752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78" t="11553" r="21612" b="11191"/>
        <a:stretch/>
      </xdr:blipFill>
      <xdr:spPr>
        <a:xfrm>
          <a:off x="6312" y="31752"/>
          <a:ext cx="22452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zoomScale="90" zoomScaleNormal="90" workbookViewId="0">
      <selection activeCell="D6" sqref="D6:F6"/>
    </sheetView>
  </sheetViews>
  <sheetFormatPr defaultRowHeight="15" x14ac:dyDescent="0.25"/>
  <cols>
    <col min="1" max="1" width="13.5703125" customWidth="1"/>
    <col min="2" max="2" width="16.42578125" customWidth="1"/>
    <col min="3" max="3" width="27.140625" customWidth="1"/>
    <col min="4" max="4" width="11" bestFit="1" customWidth="1"/>
  </cols>
  <sheetData>
    <row r="1" spans="1:6" x14ac:dyDescent="0.25">
      <c r="A1" s="17" t="s">
        <v>34</v>
      </c>
      <c r="B1" s="17"/>
      <c r="C1" s="17"/>
      <c r="D1" s="17"/>
      <c r="E1" s="17"/>
      <c r="F1" s="17"/>
    </row>
    <row r="3" spans="1:6" x14ac:dyDescent="0.25">
      <c r="A3" s="17" t="s">
        <v>0</v>
      </c>
      <c r="B3" s="18"/>
      <c r="C3" s="18"/>
      <c r="D3" s="18"/>
      <c r="E3" s="18"/>
      <c r="F3" s="18"/>
    </row>
    <row r="5" spans="1:6" x14ac:dyDescent="0.25">
      <c r="A5" s="19" t="s">
        <v>1</v>
      </c>
      <c r="B5" s="20"/>
      <c r="C5" s="21"/>
      <c r="D5" s="22"/>
      <c r="E5" s="22"/>
      <c r="F5" s="23"/>
    </row>
    <row r="6" spans="1:6" x14ac:dyDescent="0.25">
      <c r="A6" s="24" t="s">
        <v>2</v>
      </c>
      <c r="B6" s="25"/>
      <c r="C6" s="1" t="s">
        <v>3</v>
      </c>
      <c r="D6" s="49"/>
      <c r="E6" s="50"/>
      <c r="F6" s="51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9" t="s">
        <v>4</v>
      </c>
      <c r="B8" s="30"/>
      <c r="C8" s="31"/>
      <c r="D8" s="10" t="s">
        <v>5</v>
      </c>
      <c r="E8" s="10"/>
      <c r="F8" s="10" t="s">
        <v>6</v>
      </c>
    </row>
    <row r="9" spans="1:6" x14ac:dyDescent="0.25">
      <c r="A9" s="32" t="s">
        <v>7</v>
      </c>
      <c r="B9" s="33"/>
      <c r="C9" s="34"/>
      <c r="D9" s="11">
        <v>20</v>
      </c>
      <c r="E9" s="12">
        <v>0</v>
      </c>
      <c r="F9" s="13">
        <f>+(D9*E9)</f>
        <v>0</v>
      </c>
    </row>
    <row r="10" spans="1:6" x14ac:dyDescent="0.25">
      <c r="A10" s="35" t="s">
        <v>8</v>
      </c>
      <c r="B10" s="36"/>
      <c r="C10" s="36"/>
      <c r="D10" s="36"/>
      <c r="E10" s="37"/>
      <c r="F10" s="11">
        <f>SUM(F9:F9)</f>
        <v>0</v>
      </c>
    </row>
    <row r="11" spans="1:6" x14ac:dyDescent="0.25">
      <c r="A11" s="29" t="s">
        <v>9</v>
      </c>
      <c r="B11" s="30"/>
      <c r="C11" s="31"/>
      <c r="D11" s="14" t="s">
        <v>5</v>
      </c>
      <c r="E11" s="14"/>
      <c r="F11" s="14" t="s">
        <v>6</v>
      </c>
    </row>
    <row r="12" spans="1:6" ht="26.1" customHeight="1" x14ac:dyDescent="0.25">
      <c r="A12" s="26" t="s">
        <v>10</v>
      </c>
      <c r="B12" s="27"/>
      <c r="C12" s="28"/>
      <c r="D12" s="15">
        <v>30</v>
      </c>
      <c r="E12" s="12">
        <v>0</v>
      </c>
      <c r="F12" s="13">
        <f>+(D12*E12)</f>
        <v>0</v>
      </c>
    </row>
    <row r="13" spans="1:6" ht="26.1" customHeight="1" x14ac:dyDescent="0.25">
      <c r="A13" s="26" t="s">
        <v>11</v>
      </c>
      <c r="B13" s="27"/>
      <c r="C13" s="28"/>
      <c r="D13" s="15">
        <f>0.85*D12</f>
        <v>25.5</v>
      </c>
      <c r="E13" s="12">
        <v>0</v>
      </c>
      <c r="F13" s="13">
        <f t="shared" ref="F13:F27" si="0">+(D13*E13)</f>
        <v>0</v>
      </c>
    </row>
    <row r="14" spans="1:6" ht="26.1" customHeight="1" x14ac:dyDescent="0.25">
      <c r="A14" s="26" t="s">
        <v>12</v>
      </c>
      <c r="B14" s="27"/>
      <c r="C14" s="28"/>
      <c r="D14" s="15">
        <v>15</v>
      </c>
      <c r="E14" s="12">
        <v>0</v>
      </c>
      <c r="F14" s="13">
        <f t="shared" si="0"/>
        <v>0</v>
      </c>
    </row>
    <row r="15" spans="1:6" ht="26.1" customHeight="1" x14ac:dyDescent="0.25">
      <c r="A15" s="26" t="s">
        <v>13</v>
      </c>
      <c r="B15" s="27"/>
      <c r="C15" s="28"/>
      <c r="D15" s="15">
        <f>0.7*D12</f>
        <v>21</v>
      </c>
      <c r="E15" s="12">
        <v>0</v>
      </c>
      <c r="F15" s="13">
        <f t="shared" si="0"/>
        <v>0</v>
      </c>
    </row>
    <row r="16" spans="1:6" ht="26.1" customHeight="1" x14ac:dyDescent="0.25">
      <c r="A16" s="26" t="s">
        <v>14</v>
      </c>
      <c r="B16" s="38"/>
      <c r="C16" s="39"/>
      <c r="D16" s="15">
        <f>0.5*D12</f>
        <v>15</v>
      </c>
      <c r="E16" s="12">
        <v>0</v>
      </c>
      <c r="F16" s="13">
        <f t="shared" si="0"/>
        <v>0</v>
      </c>
    </row>
    <row r="17" spans="1:6" ht="26.1" customHeight="1" x14ac:dyDescent="0.25">
      <c r="A17" s="26" t="s">
        <v>15</v>
      </c>
      <c r="B17" s="38"/>
      <c r="C17" s="39"/>
      <c r="D17" s="15">
        <f>0.2*D12</f>
        <v>6</v>
      </c>
      <c r="E17" s="12">
        <v>0</v>
      </c>
      <c r="F17" s="13">
        <f t="shared" si="0"/>
        <v>0</v>
      </c>
    </row>
    <row r="18" spans="1:6" ht="26.1" customHeight="1" x14ac:dyDescent="0.25">
      <c r="A18" s="26" t="s">
        <v>16</v>
      </c>
      <c r="B18" s="27"/>
      <c r="C18" s="28"/>
      <c r="D18" s="15">
        <v>2</v>
      </c>
      <c r="E18" s="12">
        <v>0</v>
      </c>
      <c r="F18" s="13">
        <f t="shared" si="0"/>
        <v>0</v>
      </c>
    </row>
    <row r="19" spans="1:6" ht="26.1" customHeight="1" x14ac:dyDescent="0.25">
      <c r="A19" s="26" t="s">
        <v>17</v>
      </c>
      <c r="B19" s="27"/>
      <c r="C19" s="28"/>
      <c r="D19" s="15">
        <v>2</v>
      </c>
      <c r="E19" s="12">
        <v>0</v>
      </c>
      <c r="F19" s="13">
        <f t="shared" si="0"/>
        <v>0</v>
      </c>
    </row>
    <row r="20" spans="1:6" ht="15" customHeight="1" x14ac:dyDescent="0.25">
      <c r="A20" s="26" t="s">
        <v>18</v>
      </c>
      <c r="B20" s="38"/>
      <c r="C20" s="39"/>
      <c r="D20" s="15">
        <v>20</v>
      </c>
      <c r="E20" s="12">
        <v>0</v>
      </c>
      <c r="F20" s="13">
        <f t="shared" si="0"/>
        <v>0</v>
      </c>
    </row>
    <row r="21" spans="1:6" ht="15" customHeight="1" x14ac:dyDescent="0.25">
      <c r="A21" s="26" t="s">
        <v>19</v>
      </c>
      <c r="B21" s="38"/>
      <c r="C21" s="39"/>
      <c r="D21" s="15">
        <v>10</v>
      </c>
      <c r="E21" s="12">
        <v>0</v>
      </c>
      <c r="F21" s="13">
        <f t="shared" si="0"/>
        <v>0</v>
      </c>
    </row>
    <row r="22" spans="1:6" x14ac:dyDescent="0.25">
      <c r="A22" s="26" t="s">
        <v>20</v>
      </c>
      <c r="B22" s="38"/>
      <c r="C22" s="39"/>
      <c r="D22" s="15">
        <v>15</v>
      </c>
      <c r="E22" s="12">
        <v>0</v>
      </c>
      <c r="F22" s="13">
        <f t="shared" si="0"/>
        <v>0</v>
      </c>
    </row>
    <row r="23" spans="1:6" x14ac:dyDescent="0.25">
      <c r="A23" s="26" t="s">
        <v>21</v>
      </c>
      <c r="B23" s="38"/>
      <c r="C23" s="39"/>
      <c r="D23" s="15">
        <v>5</v>
      </c>
      <c r="E23" s="12">
        <v>0</v>
      </c>
      <c r="F23" s="13">
        <f t="shared" si="0"/>
        <v>0</v>
      </c>
    </row>
    <row r="24" spans="1:6" x14ac:dyDescent="0.25">
      <c r="A24" s="26" t="s">
        <v>22</v>
      </c>
      <c r="B24" s="38"/>
      <c r="C24" s="39"/>
      <c r="D24" s="15">
        <v>2</v>
      </c>
      <c r="E24" s="12">
        <v>0</v>
      </c>
      <c r="F24" s="13">
        <f t="shared" si="0"/>
        <v>0</v>
      </c>
    </row>
    <row r="25" spans="1:6" x14ac:dyDescent="0.25">
      <c r="A25" s="26" t="s">
        <v>23</v>
      </c>
      <c r="B25" s="38"/>
      <c r="C25" s="39"/>
      <c r="D25" s="15">
        <v>1</v>
      </c>
      <c r="E25" s="12">
        <v>0</v>
      </c>
      <c r="F25" s="13">
        <f t="shared" si="0"/>
        <v>0</v>
      </c>
    </row>
    <row r="26" spans="1:6" x14ac:dyDescent="0.25">
      <c r="A26" s="26" t="s">
        <v>24</v>
      </c>
      <c r="B26" s="38"/>
      <c r="C26" s="39"/>
      <c r="D26" s="15">
        <v>5</v>
      </c>
      <c r="E26" s="12">
        <v>0</v>
      </c>
      <c r="F26" s="13">
        <f t="shared" si="0"/>
        <v>0</v>
      </c>
    </row>
    <row r="27" spans="1:6" x14ac:dyDescent="0.25">
      <c r="A27" s="26" t="s">
        <v>25</v>
      </c>
      <c r="B27" s="27"/>
      <c r="C27" s="28"/>
      <c r="D27" s="15">
        <v>10</v>
      </c>
      <c r="E27" s="12">
        <v>0</v>
      </c>
      <c r="F27" s="13">
        <f t="shared" si="0"/>
        <v>0</v>
      </c>
    </row>
    <row r="28" spans="1:6" x14ac:dyDescent="0.25">
      <c r="A28" s="35" t="s">
        <v>26</v>
      </c>
      <c r="B28" s="36"/>
      <c r="C28" s="36"/>
      <c r="D28" s="36"/>
      <c r="E28" s="13"/>
      <c r="F28" s="13">
        <f>SUM(F12:F27)</f>
        <v>0</v>
      </c>
    </row>
    <row r="29" spans="1:6" x14ac:dyDescent="0.25">
      <c r="A29" s="29" t="s">
        <v>27</v>
      </c>
      <c r="B29" s="30"/>
      <c r="C29" s="31"/>
      <c r="D29" s="14" t="s">
        <v>5</v>
      </c>
      <c r="E29" s="14"/>
      <c r="F29" s="14" t="s">
        <v>6</v>
      </c>
    </row>
    <row r="30" spans="1:6" ht="27.75" customHeight="1" x14ac:dyDescent="0.25">
      <c r="A30" s="26" t="s">
        <v>35</v>
      </c>
      <c r="B30" s="38"/>
      <c r="C30" s="39"/>
      <c r="D30" s="15">
        <v>3</v>
      </c>
      <c r="E30" s="12">
        <v>0</v>
      </c>
      <c r="F30" s="13">
        <f>+(D30*E30)</f>
        <v>0</v>
      </c>
    </row>
    <row r="31" spans="1:6" x14ac:dyDescent="0.25">
      <c r="A31" s="26" t="s">
        <v>28</v>
      </c>
      <c r="B31" s="38"/>
      <c r="C31" s="39"/>
      <c r="D31" s="15">
        <v>1</v>
      </c>
      <c r="E31" s="12">
        <v>0</v>
      </c>
      <c r="F31" s="13">
        <f>+(D31*E31)</f>
        <v>0</v>
      </c>
    </row>
    <row r="32" spans="1:6" x14ac:dyDescent="0.25">
      <c r="A32" s="26" t="s">
        <v>29</v>
      </c>
      <c r="B32" s="38"/>
      <c r="C32" s="39"/>
      <c r="D32" s="15">
        <v>1</v>
      </c>
      <c r="E32" s="12">
        <v>0</v>
      </c>
      <c r="F32" s="13">
        <f>+(D32*E32)</f>
        <v>0</v>
      </c>
    </row>
    <row r="33" spans="1:6" ht="29.25" customHeight="1" x14ac:dyDescent="0.25">
      <c r="A33" s="26" t="s">
        <v>30</v>
      </c>
      <c r="B33" s="38"/>
      <c r="C33" s="39"/>
      <c r="D33" s="15">
        <v>3</v>
      </c>
      <c r="E33" s="12">
        <v>0</v>
      </c>
      <c r="F33" s="13">
        <f>+(D33*E33)</f>
        <v>0</v>
      </c>
    </row>
    <row r="34" spans="1:6" x14ac:dyDescent="0.25">
      <c r="A34" s="26" t="s">
        <v>33</v>
      </c>
      <c r="B34" s="38"/>
      <c r="C34" s="39"/>
      <c r="D34" s="15">
        <v>10</v>
      </c>
      <c r="E34" s="12">
        <v>0</v>
      </c>
      <c r="F34" s="13">
        <f>+(D34*E34)</f>
        <v>0</v>
      </c>
    </row>
    <row r="35" spans="1:6" x14ac:dyDescent="0.25">
      <c r="A35" s="35" t="s">
        <v>31</v>
      </c>
      <c r="B35" s="36"/>
      <c r="C35" s="36"/>
      <c r="D35" s="36"/>
      <c r="E35" s="13"/>
      <c r="F35" s="13">
        <f>SUM(F30:F34)</f>
        <v>0</v>
      </c>
    </row>
    <row r="36" spans="1:6" x14ac:dyDescent="0.25">
      <c r="A36" s="3"/>
      <c r="B36" s="3"/>
      <c r="C36" s="3"/>
      <c r="D36" s="3"/>
      <c r="E36" s="16"/>
      <c r="F36" s="16"/>
    </row>
    <row r="37" spans="1:6" x14ac:dyDescent="0.25">
      <c r="A37" s="46" t="s">
        <v>32</v>
      </c>
      <c r="B37" s="46"/>
      <c r="C37" s="46"/>
      <c r="D37" s="47"/>
      <c r="E37" s="40">
        <f>SUM(F35,F28,F10)</f>
        <v>0</v>
      </c>
      <c r="F37" s="41"/>
    </row>
    <row r="38" spans="1:6" x14ac:dyDescent="0.25">
      <c r="A38" s="46"/>
      <c r="B38" s="46"/>
      <c r="C38" s="46"/>
      <c r="D38" s="48"/>
      <c r="E38" s="42"/>
      <c r="F38" s="43"/>
    </row>
    <row r="39" spans="1:6" x14ac:dyDescent="0.25">
      <c r="A39" s="4"/>
      <c r="B39" s="5"/>
      <c r="C39" s="6"/>
      <c r="D39" s="2"/>
      <c r="E39" s="7"/>
      <c r="F39" s="7"/>
    </row>
    <row r="40" spans="1:6" x14ac:dyDescent="0.25">
      <c r="A40" s="8"/>
      <c r="B40" s="44"/>
      <c r="C40" s="45"/>
      <c r="D40" s="45"/>
      <c r="E40" s="9"/>
      <c r="F40" s="9"/>
    </row>
  </sheetData>
  <sheetProtection algorithmName="SHA-512" hashValue="ffCADpR8tq1H7H/0rTzUOhtLhiX1nrntqi6iAcOFAsEBtf8frRz+ipqwQQFWDK5cFHuN13Sqkv7SWjskbfr+Kw==" saltValue="zVse6izeeqbkoT6oSFFBng==" spinCount="100000" sheet="1" objects="1" scenarios="1"/>
  <mergeCells count="38">
    <mergeCell ref="E37:F38"/>
    <mergeCell ref="B40:D40"/>
    <mergeCell ref="A32:C32"/>
    <mergeCell ref="A33:C33"/>
    <mergeCell ref="A34:C34"/>
    <mergeCell ref="A35:D35"/>
    <mergeCell ref="A37:C38"/>
    <mergeCell ref="D37:D38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D28"/>
    <mergeCell ref="A29:C29"/>
    <mergeCell ref="A30:C30"/>
    <mergeCell ref="A19:C19"/>
    <mergeCell ref="A8:C8"/>
    <mergeCell ref="A9:C9"/>
    <mergeCell ref="A10:E10"/>
    <mergeCell ref="A11:C11"/>
    <mergeCell ref="A12:C12"/>
    <mergeCell ref="A13:C13"/>
    <mergeCell ref="A14:C14"/>
    <mergeCell ref="A15:C15"/>
    <mergeCell ref="A16:C16"/>
    <mergeCell ref="A17:C17"/>
    <mergeCell ref="A18:C18"/>
    <mergeCell ref="A1:F1"/>
    <mergeCell ref="A3:F3"/>
    <mergeCell ref="A5:B5"/>
    <mergeCell ref="C5:F5"/>
    <mergeCell ref="A6:B6"/>
    <mergeCell ref="D6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209550</xdr:colOff>
                    <xdr:row>36</xdr:row>
                    <xdr:rowOff>38100</xdr:rowOff>
                  </from>
                  <to>
                    <xdr:col>3</xdr:col>
                    <xdr:colOff>495300</xdr:colOff>
                    <xdr:row>37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Doutorado</vt:lpstr>
      <vt:lpstr>Doutorado!Area_de_impressao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Ananda Sanson</cp:lastModifiedBy>
  <cp:lastPrinted>2022-07-04T14:10:04Z</cp:lastPrinted>
  <dcterms:created xsi:type="dcterms:W3CDTF">2019-09-26T16:15:03Z</dcterms:created>
  <dcterms:modified xsi:type="dcterms:W3CDTF">2022-07-04T14:10:51Z</dcterms:modified>
</cp:coreProperties>
</file>